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Z:\Holzverkauf\2024\Dezember\"/>
    </mc:Choice>
  </mc:AlternateContent>
  <bookViews>
    <workbookView xWindow="0" yWindow="0" windowWidth="28800" windowHeight="11700"/>
  </bookViews>
  <sheets>
    <sheet name="Brennholz-lang" sheetId="1" r:id="rId1"/>
    <sheet name="Tabelle1" sheetId="5" state="hidden" r:id="rId2"/>
  </sheets>
  <definedNames>
    <definedName name="_xlnm.Print_Area" localSheetId="0">'Brennholz-lang'!$A$1:$I$30</definedName>
    <definedName name="ersteleerespalte">'Brennholz-lang'!#REF!</definedName>
    <definedName name="ReportEnde">'Brennholz-lang'!#REF!</definedName>
    <definedName name="Tablewindow">'Brennholz-lang'!#REF!</definedName>
    <definedName name="Ueberschrift">'Brennholz-lang'!#REF!</definedName>
    <definedName name="Ueberschrift2">'Brennholz-lang'!#REF!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C26" i="1"/>
  <c r="E30" i="1" l="1"/>
  <c r="C30" i="1"/>
  <c r="E29" i="1"/>
  <c r="C29" i="1"/>
  <c r="E28" i="1"/>
  <c r="C28" i="1"/>
  <c r="E27" i="1"/>
  <c r="C27" i="1"/>
  <c r="E25" i="1"/>
  <c r="C25" i="1"/>
  <c r="E24" i="1"/>
  <c r="C24" i="1"/>
  <c r="E23" i="1"/>
  <c r="C23" i="1"/>
  <c r="E22" i="1"/>
  <c r="C22" i="1"/>
  <c r="E21" i="1"/>
  <c r="C21" i="1"/>
  <c r="E20" i="1"/>
  <c r="C20" i="1"/>
  <c r="E19" i="1"/>
  <c r="C19" i="1"/>
  <c r="E18" i="1"/>
  <c r="C18" i="1"/>
  <c r="E17" i="1"/>
  <c r="C17" i="1"/>
  <c r="E16" i="1"/>
  <c r="C16" i="1"/>
  <c r="E15" i="1"/>
  <c r="C15" i="1"/>
  <c r="E14" i="1"/>
  <c r="C14" i="1"/>
  <c r="E13" i="1"/>
  <c r="C13" i="1"/>
  <c r="E12" i="1"/>
  <c r="C12" i="1"/>
  <c r="E11" i="1"/>
  <c r="C11" i="1"/>
  <c r="E10" i="1"/>
  <c r="C10" i="1"/>
  <c r="E9" i="1"/>
  <c r="C9" i="1"/>
  <c r="E8" i="1"/>
  <c r="C8" i="1"/>
  <c r="E7" i="1"/>
  <c r="C7" i="1"/>
</calcChain>
</file>

<file path=xl/sharedStrings.xml><?xml version="1.0" encoding="utf-8"?>
<sst xmlns="http://schemas.openxmlformats.org/spreadsheetml/2006/main" count="40" uniqueCount="20">
  <si>
    <t>Menge</t>
  </si>
  <si>
    <t>Stückzahl/ Wald gezählt</t>
  </si>
  <si>
    <t>Stückzahl/ Wald gemessen</t>
  </si>
  <si>
    <t xml:space="preserve">HL </t>
  </si>
  <si>
    <t>Stadt Bönnigheim</t>
  </si>
  <si>
    <t>Freudentaler Weg</t>
  </si>
  <si>
    <t>Weg</t>
  </si>
  <si>
    <t>Forstweg</t>
  </si>
  <si>
    <t>Altertumweg (West)</t>
  </si>
  <si>
    <t>Dreiseeberg-/Alter-Brunnen-Weg</t>
  </si>
  <si>
    <t>Altertumweg (Ost)</t>
  </si>
  <si>
    <t>17 bis 114</t>
  </si>
  <si>
    <t>Forstweg, Altertumweg, Dreiseebergweg, Alter-Brunnen-Weg</t>
  </si>
  <si>
    <t>offene Polter aus Verkauf 10.12.2024</t>
  </si>
  <si>
    <t>Verkaufspreis</t>
  </si>
  <si>
    <t>Los Nr.</t>
  </si>
  <si>
    <t>Aufn. Nr.</t>
  </si>
  <si>
    <t>Haupt- holzart</t>
  </si>
  <si>
    <t>Einheit</t>
  </si>
  <si>
    <t>Durchgestrichene Lose sind verkauft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</si>
</sst>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\ &quot;€&quot;"/>
    <numFmt numFmtId="166" formatCode="00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b/>
      <strike/>
      <sz val="12"/>
      <name val="Arial"/>
      <family val="2"/>
    </font>
    <font>
      <strike/>
      <sz val="10"/>
      <name val="Arial"/>
      <family val="2"/>
    </font>
    <font>
      <strike/>
      <sz val="8"/>
      <name val="Arial"/>
      <family val="2"/>
    </font>
    <font>
      <strike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2" fillId="0" borderId="0" xfId="0" applyFont="1"/>
    <xf numFmtId="165" fontId="4" fillId="0" borderId="1" xfId="0" applyNumberFormat="1" applyFont="1" applyBorder="1"/>
    <xf numFmtId="0" fontId="5" fillId="0" borderId="0" xfId="0" applyFont="1"/>
    <xf numFmtId="0" fontId="6" fillId="2" borderId="2" xfId="0" applyFont="1" applyFill="1" applyBorder="1"/>
    <xf numFmtId="164" fontId="7" fillId="2" borderId="2" xfId="0" applyNumberFormat="1" applyFont="1" applyFill="1" applyBorder="1"/>
    <xf numFmtId="0" fontId="8" fillId="0" borderId="1" xfId="0" applyFont="1" applyBorder="1"/>
    <xf numFmtId="0" fontId="9" fillId="0" borderId="0" xfId="0" applyFont="1"/>
    <xf numFmtId="0" fontId="8" fillId="2" borderId="3" xfId="0" applyFont="1" applyFill="1" applyBorder="1"/>
    <xf numFmtId="0" fontId="6" fillId="0" borderId="0" xfId="0" applyFont="1"/>
    <xf numFmtId="164" fontId="7" fillId="0" borderId="0" xfId="0" applyNumberFormat="1" applyFont="1"/>
    <xf numFmtId="166" fontId="7" fillId="0" borderId="0" xfId="0" applyNumberFormat="1" applyFont="1" applyAlignment="1">
      <alignment horizontal="center"/>
    </xf>
    <xf numFmtId="166" fontId="7" fillId="2" borderId="2" xfId="0" applyNumberFormat="1" applyFont="1" applyFill="1" applyBorder="1" applyAlignment="1">
      <alignment horizontal="center"/>
    </xf>
    <xf numFmtId="0" fontId="6" fillId="0" borderId="1" xfId="0" applyFont="1" applyBorder="1"/>
    <xf numFmtId="166" fontId="6" fillId="0" borderId="1" xfId="0" applyNumberFormat="1" applyFont="1" applyBorder="1" applyAlignment="1">
      <alignment horizontal="left"/>
    </xf>
    <xf numFmtId="0" fontId="6" fillId="0" borderId="2" xfId="0" applyFont="1" applyBorder="1" applyAlignment="1">
      <alignment vertical="top"/>
    </xf>
    <xf numFmtId="166" fontId="6" fillId="0" borderId="2" xfId="0" applyNumberFormat="1" applyFont="1" applyBorder="1" applyAlignment="1">
      <alignment vertical="top"/>
    </xf>
    <xf numFmtId="164" fontId="7" fillId="0" borderId="1" xfId="0" applyNumberFormat="1" applyFont="1" applyBorder="1"/>
    <xf numFmtId="164" fontId="6" fillId="0" borderId="2" xfId="0" applyNumberFormat="1" applyFont="1" applyBorder="1" applyAlignment="1">
      <alignment vertical="top"/>
    </xf>
    <xf numFmtId="2" fontId="8" fillId="0" borderId="1" xfId="0" applyNumberFormat="1" applyFont="1" applyBorder="1"/>
    <xf numFmtId="2" fontId="9" fillId="0" borderId="0" xfId="0" applyNumberFormat="1" applyFont="1"/>
    <xf numFmtId="2" fontId="8" fillId="2" borderId="2" xfId="0" applyNumberFormat="1" applyFont="1" applyFill="1" applyBorder="1"/>
    <xf numFmtId="2" fontId="2" fillId="0" borderId="4" xfId="0" applyNumberFormat="1" applyFont="1" applyBorder="1"/>
    <xf numFmtId="2" fontId="10" fillId="0" borderId="0" xfId="0" applyNumberFormat="1" applyFont="1"/>
    <xf numFmtId="0" fontId="5" fillId="2" borderId="2" xfId="0" applyFont="1" applyFill="1" applyBorder="1"/>
    <xf numFmtId="0" fontId="1" fillId="0" borderId="2" xfId="0" applyFont="1" applyBorder="1" applyAlignment="1">
      <alignment vertical="top"/>
    </xf>
    <xf numFmtId="165" fontId="6" fillId="0" borderId="0" xfId="0" applyNumberFormat="1" applyFont="1"/>
    <xf numFmtId="165" fontId="3" fillId="0" borderId="0" xfId="0" applyNumberFormat="1" applyFont="1"/>
    <xf numFmtId="0" fontId="2" fillId="0" borderId="2" xfId="0" applyFont="1" applyBorder="1" applyAlignment="1">
      <alignment vertical="top"/>
    </xf>
    <xf numFmtId="165" fontId="5" fillId="2" borderId="2" xfId="0" applyNumberFormat="1" applyFont="1" applyFill="1" applyBorder="1"/>
    <xf numFmtId="165" fontId="5" fillId="0" borderId="2" xfId="0" applyNumberFormat="1" applyFont="1" applyBorder="1"/>
    <xf numFmtId="2" fontId="6" fillId="0" borderId="1" xfId="0" applyNumberFormat="1" applyFont="1" applyBorder="1"/>
    <xf numFmtId="0" fontId="8" fillId="2" borderId="2" xfId="0" applyFont="1" applyFill="1" applyBorder="1" applyAlignment="1">
      <alignment vertical="top" wrapText="1"/>
    </xf>
    <xf numFmtId="0" fontId="3" fillId="2" borderId="2" xfId="0" applyFont="1" applyFill="1" applyBorder="1"/>
    <xf numFmtId="166" fontId="1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wrapText="1"/>
    </xf>
    <xf numFmtId="164" fontId="6" fillId="2" borderId="2" xfId="0" applyNumberFormat="1" applyFont="1" applyFill="1" applyBorder="1"/>
    <xf numFmtId="0" fontId="12" fillId="0" borderId="2" xfId="0" applyFont="1" applyBorder="1" applyAlignment="1">
      <alignment vertical="top"/>
    </xf>
    <xf numFmtId="166" fontId="12" fillId="0" borderId="2" xfId="0" applyNumberFormat="1" applyFont="1" applyBorder="1" applyAlignment="1">
      <alignment vertical="top"/>
    </xf>
    <xf numFmtId="0" fontId="13" fillId="0" borderId="2" xfId="0" applyFont="1" applyBorder="1" applyAlignment="1">
      <alignment vertical="top"/>
    </xf>
    <xf numFmtId="164" fontId="12" fillId="0" borderId="2" xfId="0" applyNumberFormat="1" applyFont="1" applyBorder="1" applyAlignment="1">
      <alignment vertical="top"/>
    </xf>
    <xf numFmtId="0" fontId="14" fillId="0" borderId="2" xfId="0" applyFont="1" applyBorder="1" applyAlignment="1">
      <alignment vertical="top"/>
    </xf>
    <xf numFmtId="165" fontId="15" fillId="0" borderId="2" xfId="0" applyNumberFormat="1" applyFont="1" applyBorder="1"/>
    <xf numFmtId="14" fontId="5" fillId="0" borderId="5" xfId="0" applyNumberFormat="1" applyFont="1" applyBorder="1" applyAlignment="1">
      <alignment horizontal="center"/>
    </xf>
    <xf numFmtId="0" fontId="8" fillId="2" borderId="4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</cellXfs>
  <cellStyles count="3">
    <cellStyle name="Standard" xfId="0" builtinId="0"/>
    <cellStyle name="Standard 2" xfId="1"/>
    <cellStyle name="Standard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I32"/>
  <sheetViews>
    <sheetView showZeros="0" tabSelected="1" view="pageLayout" topLeftCell="A4" zoomScaleNormal="100" workbookViewId="0">
      <selection activeCell="A29" sqref="A29:I29"/>
    </sheetView>
  </sheetViews>
  <sheetFormatPr baseColWidth="10" defaultRowHeight="15.75" x14ac:dyDescent="0.25"/>
  <cols>
    <col min="1" max="1" width="8.140625" style="9" customWidth="1"/>
    <col min="2" max="2" width="6.5703125" style="11" customWidth="1"/>
    <col min="3" max="3" width="7" style="3" customWidth="1"/>
    <col min="4" max="4" width="8.5703125" style="10" bestFit="1" customWidth="1"/>
    <col min="5" max="5" width="8.42578125" style="3" bestFit="1" customWidth="1"/>
    <col min="6" max="6" width="12.7109375" style="7" customWidth="1"/>
    <col min="7" max="7" width="14.42578125" style="7" customWidth="1"/>
    <col min="8" max="8" width="24.140625" style="23" bestFit="1" customWidth="1"/>
    <col min="9" max="9" width="16.5703125" style="27" bestFit="1" customWidth="1"/>
  </cols>
  <sheetData>
    <row r="1" spans="1:9" ht="21" thickBot="1" x14ac:dyDescent="0.35">
      <c r="A1" s="13" t="s">
        <v>13</v>
      </c>
      <c r="B1" s="14"/>
      <c r="C1" s="13"/>
      <c r="D1" s="17"/>
      <c r="E1" s="13"/>
      <c r="F1" s="6"/>
      <c r="G1" s="6"/>
      <c r="H1" s="31" t="s">
        <v>4</v>
      </c>
      <c r="I1" s="2"/>
    </row>
    <row r="2" spans="1:9" ht="21" thickBot="1" x14ac:dyDescent="0.35">
      <c r="A2" s="13" t="s">
        <v>3</v>
      </c>
      <c r="B2" s="14">
        <v>101</v>
      </c>
      <c r="C2" s="13" t="s">
        <v>11</v>
      </c>
      <c r="D2" s="17"/>
      <c r="E2" s="13" t="s">
        <v>12</v>
      </c>
      <c r="F2" s="6"/>
      <c r="G2" s="6"/>
      <c r="H2" s="19"/>
      <c r="I2" s="2"/>
    </row>
    <row r="3" spans="1:9" x14ac:dyDescent="0.25">
      <c r="C3" s="43"/>
      <c r="D3" s="43"/>
      <c r="H3" s="20"/>
      <c r="I3" s="26"/>
    </row>
    <row r="4" spans="1:9" x14ac:dyDescent="0.25">
      <c r="H4" s="20"/>
      <c r="I4" s="26"/>
    </row>
    <row r="5" spans="1:9" ht="24.75" customHeight="1" x14ac:dyDescent="0.25">
      <c r="A5" s="33" t="s">
        <v>16</v>
      </c>
      <c r="B5" s="34" t="s">
        <v>15</v>
      </c>
      <c r="C5" s="35" t="s">
        <v>17</v>
      </c>
      <c r="D5" s="36" t="s">
        <v>0</v>
      </c>
      <c r="E5" s="4" t="s">
        <v>18</v>
      </c>
      <c r="F5" s="44" t="s">
        <v>1</v>
      </c>
      <c r="G5" s="32" t="s">
        <v>2</v>
      </c>
      <c r="H5" s="21" t="s">
        <v>6</v>
      </c>
      <c r="I5" s="29" t="s">
        <v>14</v>
      </c>
    </row>
    <row r="6" spans="1:9" s="1" customFormat="1" ht="17.25" customHeight="1" x14ac:dyDescent="0.25">
      <c r="A6" s="4" t="s">
        <v>5</v>
      </c>
      <c r="B6" s="12"/>
      <c r="C6" s="24"/>
      <c r="D6" s="5"/>
      <c r="E6" s="4"/>
      <c r="F6" s="45"/>
      <c r="G6" s="8"/>
      <c r="H6" s="22"/>
      <c r="I6" s="29"/>
    </row>
    <row r="7" spans="1:9" s="3" customFormat="1" x14ac:dyDescent="0.2">
      <c r="A7" s="37">
        <v>101</v>
      </c>
      <c r="B7" s="38">
        <v>17</v>
      </c>
      <c r="C7" s="39" t="str">
        <f>T("Eiche")</f>
        <v>Eiche</v>
      </c>
      <c r="D7" s="40">
        <v>4.2</v>
      </c>
      <c r="E7" s="39" t="str">
        <f t="shared" ref="E7:E18" si="0">T("Fm o.R.")</f>
        <v>Fm o.R.</v>
      </c>
      <c r="F7" s="39"/>
      <c r="G7" s="39">
        <v>15</v>
      </c>
      <c r="H7" s="41" t="s">
        <v>7</v>
      </c>
      <c r="I7" s="42">
        <v>419</v>
      </c>
    </row>
    <row r="8" spans="1:9" s="3" customFormat="1" x14ac:dyDescent="0.2">
      <c r="A8" s="15">
        <v>101</v>
      </c>
      <c r="B8" s="16">
        <v>22</v>
      </c>
      <c r="C8" s="25" t="str">
        <f>T("Eiche")</f>
        <v>Eiche</v>
      </c>
      <c r="D8" s="18">
        <v>3.53</v>
      </c>
      <c r="E8" s="25" t="str">
        <f t="shared" si="0"/>
        <v>Fm o.R.</v>
      </c>
      <c r="F8" s="25"/>
      <c r="G8" s="25">
        <v>6</v>
      </c>
      <c r="H8" s="28" t="s">
        <v>7</v>
      </c>
      <c r="I8" s="30">
        <v>352</v>
      </c>
    </row>
    <row r="9" spans="1:9" s="3" customFormat="1" x14ac:dyDescent="0.2">
      <c r="A9" s="15">
        <v>101</v>
      </c>
      <c r="B9" s="16">
        <v>26</v>
      </c>
      <c r="C9" s="25" t="str">
        <f>T("Eiche")</f>
        <v>Eiche</v>
      </c>
      <c r="D9" s="18">
        <v>3.4</v>
      </c>
      <c r="E9" s="25" t="str">
        <f t="shared" si="0"/>
        <v>Fm o.R.</v>
      </c>
      <c r="F9" s="25"/>
      <c r="G9" s="25">
        <v>9</v>
      </c>
      <c r="H9" s="28" t="s">
        <v>7</v>
      </c>
      <c r="I9" s="30">
        <v>339</v>
      </c>
    </row>
    <row r="10" spans="1:9" s="3" customFormat="1" x14ac:dyDescent="0.2">
      <c r="A10" s="15">
        <v>101</v>
      </c>
      <c r="B10" s="16">
        <v>37</v>
      </c>
      <c r="C10" s="25" t="str">
        <f t="shared" ref="C10:C12" si="1">T("Eiche")</f>
        <v>Eiche</v>
      </c>
      <c r="D10" s="18">
        <v>4.01</v>
      </c>
      <c r="E10" s="25" t="str">
        <f t="shared" si="0"/>
        <v>Fm o.R.</v>
      </c>
      <c r="F10" s="25"/>
      <c r="G10" s="25">
        <v>10</v>
      </c>
      <c r="H10" s="28" t="s">
        <v>8</v>
      </c>
      <c r="I10" s="30">
        <v>400</v>
      </c>
    </row>
    <row r="11" spans="1:9" s="3" customFormat="1" x14ac:dyDescent="0.2">
      <c r="A11" s="15">
        <v>101</v>
      </c>
      <c r="B11" s="16">
        <v>41</v>
      </c>
      <c r="C11" s="25" t="str">
        <f t="shared" si="1"/>
        <v>Eiche</v>
      </c>
      <c r="D11" s="18">
        <v>3.72</v>
      </c>
      <c r="E11" s="25" t="str">
        <f t="shared" si="0"/>
        <v>Fm o.R.</v>
      </c>
      <c r="F11" s="25"/>
      <c r="G11" s="25">
        <v>12</v>
      </c>
      <c r="H11" s="28" t="s">
        <v>8</v>
      </c>
      <c r="I11" s="30">
        <v>371</v>
      </c>
    </row>
    <row r="12" spans="1:9" s="3" customFormat="1" x14ac:dyDescent="0.2">
      <c r="A12" s="15">
        <v>101</v>
      </c>
      <c r="B12" s="16">
        <v>42</v>
      </c>
      <c r="C12" s="25" t="str">
        <f t="shared" si="1"/>
        <v>Eiche</v>
      </c>
      <c r="D12" s="18">
        <v>2.62</v>
      </c>
      <c r="E12" s="25" t="str">
        <f t="shared" si="0"/>
        <v>Fm o.R.</v>
      </c>
      <c r="F12" s="25"/>
      <c r="G12" s="25">
        <v>12</v>
      </c>
      <c r="H12" s="28" t="s">
        <v>9</v>
      </c>
      <c r="I12" s="30">
        <v>261</v>
      </c>
    </row>
    <row r="13" spans="1:9" s="3" customFormat="1" x14ac:dyDescent="0.2">
      <c r="A13" s="15">
        <v>101</v>
      </c>
      <c r="B13" s="16">
        <v>45</v>
      </c>
      <c r="C13" s="25" t="str">
        <f>T("Eiche")</f>
        <v>Eiche</v>
      </c>
      <c r="D13" s="18">
        <v>2.2799999999999998</v>
      </c>
      <c r="E13" s="25" t="str">
        <f t="shared" si="0"/>
        <v>Fm o.R.</v>
      </c>
      <c r="F13" s="25"/>
      <c r="G13" s="25">
        <v>10</v>
      </c>
      <c r="H13" s="28" t="s">
        <v>9</v>
      </c>
      <c r="I13" s="30">
        <v>227</v>
      </c>
    </row>
    <row r="14" spans="1:9" s="3" customFormat="1" x14ac:dyDescent="0.2">
      <c r="A14" s="15">
        <v>101</v>
      </c>
      <c r="B14" s="16">
        <v>46</v>
      </c>
      <c r="C14" s="25" t="str">
        <f>T("Eiche")</f>
        <v>Eiche</v>
      </c>
      <c r="D14" s="18">
        <v>5.84</v>
      </c>
      <c r="E14" s="25" t="str">
        <f t="shared" si="0"/>
        <v>Fm o.R.</v>
      </c>
      <c r="F14" s="25"/>
      <c r="G14" s="25">
        <v>13</v>
      </c>
      <c r="H14" s="28" t="s">
        <v>9</v>
      </c>
      <c r="I14" s="30">
        <v>524</v>
      </c>
    </row>
    <row r="15" spans="1:9" s="3" customFormat="1" x14ac:dyDescent="0.2">
      <c r="A15" s="37">
        <v>101</v>
      </c>
      <c r="B15" s="38">
        <v>47</v>
      </c>
      <c r="C15" s="39" t="str">
        <f>T("Buche")</f>
        <v>Buche</v>
      </c>
      <c r="D15" s="40">
        <v>5.09</v>
      </c>
      <c r="E15" s="39" t="str">
        <f t="shared" si="0"/>
        <v>Fm o.R.</v>
      </c>
      <c r="F15" s="39"/>
      <c r="G15" s="39">
        <v>7</v>
      </c>
      <c r="H15" s="41" t="s">
        <v>9</v>
      </c>
      <c r="I15" s="42">
        <v>459</v>
      </c>
    </row>
    <row r="16" spans="1:9" s="3" customFormat="1" x14ac:dyDescent="0.2">
      <c r="A16" s="37">
        <v>101</v>
      </c>
      <c r="B16" s="38">
        <v>49</v>
      </c>
      <c r="C16" s="39" t="str">
        <f>T("Eiche")</f>
        <v>Eiche</v>
      </c>
      <c r="D16" s="40">
        <v>5.36</v>
      </c>
      <c r="E16" s="39" t="str">
        <f t="shared" si="0"/>
        <v>Fm o.R.</v>
      </c>
      <c r="F16" s="39"/>
      <c r="G16" s="39">
        <v>16</v>
      </c>
      <c r="H16" s="41" t="s">
        <v>9</v>
      </c>
      <c r="I16" s="42">
        <v>535</v>
      </c>
    </row>
    <row r="17" spans="1:9" s="3" customFormat="1" x14ac:dyDescent="0.2">
      <c r="A17" s="15">
        <v>101</v>
      </c>
      <c r="B17" s="16">
        <v>51</v>
      </c>
      <c r="C17" s="25" t="str">
        <f>T("Eiche")</f>
        <v>Eiche</v>
      </c>
      <c r="D17" s="18">
        <v>3.28</v>
      </c>
      <c r="E17" s="25" t="str">
        <f t="shared" si="0"/>
        <v>Fm o.R.</v>
      </c>
      <c r="F17" s="25"/>
      <c r="G17" s="25">
        <v>14</v>
      </c>
      <c r="H17" s="28" t="s">
        <v>9</v>
      </c>
      <c r="I17" s="30">
        <v>327</v>
      </c>
    </row>
    <row r="18" spans="1:9" s="3" customFormat="1" x14ac:dyDescent="0.2">
      <c r="A18" s="15">
        <v>101</v>
      </c>
      <c r="B18" s="16">
        <v>55</v>
      </c>
      <c r="C18" s="25" t="str">
        <f>T("Eiche")</f>
        <v>Eiche</v>
      </c>
      <c r="D18" s="18">
        <v>3.15</v>
      </c>
      <c r="E18" s="25" t="str">
        <f t="shared" si="0"/>
        <v>Fm o.R.</v>
      </c>
      <c r="F18" s="25"/>
      <c r="G18" s="25">
        <v>6</v>
      </c>
      <c r="H18" s="28" t="s">
        <v>9</v>
      </c>
      <c r="I18" s="30">
        <v>314</v>
      </c>
    </row>
    <row r="19" spans="1:9" s="3" customFormat="1" x14ac:dyDescent="0.2">
      <c r="A19" s="15">
        <v>101</v>
      </c>
      <c r="B19" s="16">
        <v>60</v>
      </c>
      <c r="C19" s="25" t="str">
        <f>T("Buche")</f>
        <v>Buche</v>
      </c>
      <c r="D19" s="18">
        <v>3.77</v>
      </c>
      <c r="E19" s="25" t="str">
        <f t="shared" ref="E19:E30" si="2">T("Fm o.R.")</f>
        <v>Fm o.R.</v>
      </c>
      <c r="F19" s="25"/>
      <c r="G19" s="25">
        <v>7</v>
      </c>
      <c r="H19" s="28" t="s">
        <v>9</v>
      </c>
      <c r="I19" s="30">
        <v>304</v>
      </c>
    </row>
    <row r="20" spans="1:9" s="3" customFormat="1" x14ac:dyDescent="0.2">
      <c r="A20" s="37">
        <v>101</v>
      </c>
      <c r="B20" s="38">
        <v>61</v>
      </c>
      <c r="C20" s="39" t="str">
        <f>T("Eiche")</f>
        <v>Eiche</v>
      </c>
      <c r="D20" s="40">
        <v>2.7</v>
      </c>
      <c r="E20" s="39" t="str">
        <f t="shared" si="2"/>
        <v>Fm o.R.</v>
      </c>
      <c r="F20" s="39"/>
      <c r="G20" s="39">
        <v>8</v>
      </c>
      <c r="H20" s="41" t="s">
        <v>9</v>
      </c>
      <c r="I20" s="42">
        <v>269</v>
      </c>
    </row>
    <row r="21" spans="1:9" s="3" customFormat="1" x14ac:dyDescent="0.2">
      <c r="A21" s="37">
        <v>101</v>
      </c>
      <c r="B21" s="38">
        <v>65</v>
      </c>
      <c r="C21" s="39" t="str">
        <f>T("Buche")</f>
        <v>Buche</v>
      </c>
      <c r="D21" s="40">
        <v>5.92</v>
      </c>
      <c r="E21" s="39" t="str">
        <f t="shared" si="2"/>
        <v>Fm o.R.</v>
      </c>
      <c r="F21" s="39"/>
      <c r="G21" s="39">
        <v>6</v>
      </c>
      <c r="H21" s="41" t="s">
        <v>9</v>
      </c>
      <c r="I21" s="42">
        <v>450</v>
      </c>
    </row>
    <row r="22" spans="1:9" s="3" customFormat="1" x14ac:dyDescent="0.2">
      <c r="A22" s="15">
        <v>101</v>
      </c>
      <c r="B22" s="16">
        <v>86</v>
      </c>
      <c r="C22" s="25" t="str">
        <f>T("Kiefer")</f>
        <v>Kiefer</v>
      </c>
      <c r="D22" s="18">
        <v>2.73</v>
      </c>
      <c r="E22" s="25" t="str">
        <f t="shared" si="2"/>
        <v>Fm o.R.</v>
      </c>
      <c r="F22" s="25"/>
      <c r="G22" s="25">
        <v>8</v>
      </c>
      <c r="H22" s="28" t="s">
        <v>10</v>
      </c>
      <c r="I22" s="30">
        <v>191</v>
      </c>
    </row>
    <row r="23" spans="1:9" s="3" customFormat="1" x14ac:dyDescent="0.2">
      <c r="A23" s="15">
        <v>101</v>
      </c>
      <c r="B23" s="16">
        <v>89</v>
      </c>
      <c r="C23" s="25" t="str">
        <f>T("Hartlaubholz")</f>
        <v>Hartlaubholz</v>
      </c>
      <c r="D23" s="18">
        <v>4.0999999999999996</v>
      </c>
      <c r="E23" s="25" t="str">
        <f t="shared" si="2"/>
        <v>Fm o.R.</v>
      </c>
      <c r="F23" s="25">
        <v>27</v>
      </c>
      <c r="G23" s="25">
        <v>16</v>
      </c>
      <c r="H23" s="28" t="s">
        <v>10</v>
      </c>
      <c r="I23" s="30">
        <v>327</v>
      </c>
    </row>
    <row r="24" spans="1:9" s="3" customFormat="1" x14ac:dyDescent="0.2">
      <c r="A24" s="15">
        <v>101</v>
      </c>
      <c r="B24" s="16">
        <v>100</v>
      </c>
      <c r="C24" s="25" t="str">
        <f>T("Eiche")</f>
        <v>Eiche</v>
      </c>
      <c r="D24" s="18">
        <v>3.55</v>
      </c>
      <c r="E24" s="25" t="str">
        <f t="shared" si="2"/>
        <v>Fm o.R.</v>
      </c>
      <c r="F24" s="25"/>
      <c r="G24" s="25">
        <v>13</v>
      </c>
      <c r="H24" s="28" t="s">
        <v>10</v>
      </c>
      <c r="I24" s="30">
        <v>354</v>
      </c>
    </row>
    <row r="25" spans="1:9" s="3" customFormat="1" x14ac:dyDescent="0.2">
      <c r="A25" s="37">
        <v>101</v>
      </c>
      <c r="B25" s="38">
        <v>102</v>
      </c>
      <c r="C25" s="39" t="str">
        <f>T("Eiche")</f>
        <v>Eiche</v>
      </c>
      <c r="D25" s="40">
        <v>3.3</v>
      </c>
      <c r="E25" s="39" t="str">
        <f t="shared" si="2"/>
        <v>Fm o.R.</v>
      </c>
      <c r="F25" s="39"/>
      <c r="G25" s="39">
        <v>15</v>
      </c>
      <c r="H25" s="41" t="s">
        <v>10</v>
      </c>
      <c r="I25" s="42">
        <v>329</v>
      </c>
    </row>
    <row r="26" spans="1:9" x14ac:dyDescent="0.2">
      <c r="A26" s="37">
        <v>101</v>
      </c>
      <c r="B26" s="38">
        <v>103</v>
      </c>
      <c r="C26" s="39" t="str">
        <f>T("Buche")</f>
        <v>Buche</v>
      </c>
      <c r="D26" s="40">
        <v>4.88</v>
      </c>
      <c r="E26" s="39" t="str">
        <f t="shared" si="2"/>
        <v>Fm o.R.</v>
      </c>
      <c r="F26" s="39">
        <v>20</v>
      </c>
      <c r="G26" s="39">
        <v>17</v>
      </c>
      <c r="H26" s="41" t="s">
        <v>10</v>
      </c>
      <c r="I26" s="42">
        <v>464</v>
      </c>
    </row>
    <row r="27" spans="1:9" x14ac:dyDescent="0.2">
      <c r="A27" s="37">
        <v>101</v>
      </c>
      <c r="B27" s="38">
        <v>105</v>
      </c>
      <c r="C27" s="39" t="str">
        <f>T("Buche")</f>
        <v>Buche</v>
      </c>
      <c r="D27" s="40">
        <v>6</v>
      </c>
      <c r="E27" s="39" t="str">
        <f t="shared" si="2"/>
        <v>Fm o.R.</v>
      </c>
      <c r="F27" s="39"/>
      <c r="G27" s="39">
        <v>11</v>
      </c>
      <c r="H27" s="41" t="s">
        <v>10</v>
      </c>
      <c r="I27" s="42">
        <v>456</v>
      </c>
    </row>
    <row r="28" spans="1:9" x14ac:dyDescent="0.2">
      <c r="A28" s="15">
        <v>101</v>
      </c>
      <c r="B28" s="16">
        <v>112</v>
      </c>
      <c r="C28" s="25" t="str">
        <f>T("Buche")</f>
        <v>Buche</v>
      </c>
      <c r="D28" s="18">
        <v>6.87</v>
      </c>
      <c r="E28" s="25" t="str">
        <f t="shared" si="2"/>
        <v>Fm o.R.</v>
      </c>
      <c r="F28" s="25"/>
      <c r="G28" s="25">
        <v>5</v>
      </c>
      <c r="H28" s="28" t="s">
        <v>10</v>
      </c>
      <c r="I28" s="30">
        <v>522</v>
      </c>
    </row>
    <row r="29" spans="1:9" x14ac:dyDescent="0.2">
      <c r="A29" s="37">
        <v>101</v>
      </c>
      <c r="B29" s="38">
        <v>113</v>
      </c>
      <c r="C29" s="39" t="str">
        <f>T("Buche")</f>
        <v>Buche</v>
      </c>
      <c r="D29" s="40">
        <v>4.88</v>
      </c>
      <c r="E29" s="39" t="str">
        <f t="shared" si="2"/>
        <v>Fm o.R.</v>
      </c>
      <c r="F29" s="39">
        <v>10</v>
      </c>
      <c r="G29" s="39">
        <v>8</v>
      </c>
      <c r="H29" s="41" t="s">
        <v>10</v>
      </c>
      <c r="I29" s="42">
        <v>440</v>
      </c>
    </row>
    <row r="30" spans="1:9" x14ac:dyDescent="0.2">
      <c r="A30" s="15">
        <v>101</v>
      </c>
      <c r="B30" s="16">
        <v>114</v>
      </c>
      <c r="C30" s="25" t="str">
        <f>T("Buche")</f>
        <v>Buche</v>
      </c>
      <c r="D30" s="18">
        <v>2.59</v>
      </c>
      <c r="E30" s="25" t="str">
        <f t="shared" si="2"/>
        <v>Fm o.R.</v>
      </c>
      <c r="F30" s="25">
        <v>13</v>
      </c>
      <c r="G30" s="25">
        <v>11</v>
      </c>
      <c r="H30" s="28" t="s">
        <v>10</v>
      </c>
      <c r="I30" s="30">
        <v>246</v>
      </c>
    </row>
    <row r="32" spans="1:9" x14ac:dyDescent="0.25">
      <c r="A32" s="9" t="s">
        <v>19</v>
      </c>
    </row>
  </sheetData>
  <mergeCells count="2">
    <mergeCell ref="C3:D3"/>
    <mergeCell ref="F5:F6"/>
  </mergeCells>
  <phoneticPr fontId="0" type="noConversion"/>
  <pageMargins left="0.59055118110236227" right="0.59055118110236227" top="0.98425196850393704" bottom="0.98425196850393704" header="0.51181102362204722" footer="0.51181102362204722"/>
  <pageSetup paperSize="9" scale="86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Brennholz-lang</vt:lpstr>
      <vt:lpstr>Tabelle1</vt:lpstr>
      <vt:lpstr>'Brennholz-lang'!Druckbereich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Alle Mitarbeiter der Firma PRO</dc:creator>
  <cp:lastModifiedBy>Weber, Tanja</cp:lastModifiedBy>
  <cp:lastPrinted>2024-12-11T13:12:29Z</cp:lastPrinted>
  <dcterms:created xsi:type="dcterms:W3CDTF">1998-02-19T10:49:48Z</dcterms:created>
  <dcterms:modified xsi:type="dcterms:W3CDTF">2024-12-20T10:21:35Z</dcterms:modified>
</cp:coreProperties>
</file>